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<sst xmlns="http://schemas.openxmlformats.org/spreadsheetml/2006/main" count="86" uniqueCount="58">
  <si>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</si>
  <si>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</si>
  <si>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</si>
  <si>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</si>
  <si>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</si>
  <si>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</si>
  <si>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</si>
  <si>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</si>
  <si>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</si>
  <si>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</si>
  <si>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</si>
  <si>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</si>
  <si>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</si>
  <si>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</si>
  <si>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</si>
  <si>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</si>
  <si>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</si>
  <si>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</si>
  <si>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</si>
  <si>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</si>
  <si>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</si>
  <si>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</si>
  <si>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</si>
  <si>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</si>
  <si>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</si>
  <si>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</si>
  <si>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</si>
  <si>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</si>
  <si>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</si>
  <si>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</si>
  <si>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</si>
  <si>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</si>
  <si>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 CELOSTÁTNÍ LIGA- skupina Východ</t>
  </si>
  <si>
    <t>BK Králův Dvůr</t>
  </si>
  <si>
    <t>Pardubice</t>
  </si>
  <si>
    <t>19.1.2019</t>
  </si>
  <si>
    <t>Krpata</t>
  </si>
  <si>
    <t>Ervín Ehm</t>
  </si>
  <si>
    <t xml:space="preserve">Jaroslav Holeček </t>
  </si>
  <si>
    <t>Radim Dvořák</t>
  </si>
  <si>
    <t>Marek Schoř</t>
  </si>
  <si>
    <t>Lucia Grenčíková</t>
  </si>
  <si>
    <t>Jaroslav Holeček-Marek Schoř</t>
  </si>
  <si>
    <t>Lucia Grenčíková-Lucie Krejčová</t>
  </si>
  <si>
    <t>Radim Dvořák-Jiří Stehlík</t>
  </si>
  <si>
    <t>Jiří Stehlík- Lucie Krejčová</t>
  </si>
  <si>
    <t>Janoušek</t>
  </si>
  <si>
    <t>TJ Sokol Polabiny Pardubice</t>
  </si>
  <si>
    <t>Matěj Ehm</t>
  </si>
  <si>
    <t>Jakub Skřivan</t>
  </si>
  <si>
    <t>Adam Ehm</t>
  </si>
  <si>
    <t>Rozálie Bártová</t>
  </si>
  <si>
    <t>David Horáček-Adam Ehm</t>
  </si>
  <si>
    <t>Jakub Skřivan-Michal Hamáček</t>
  </si>
  <si>
    <t>Pavlína Krpatová-Rozálie Bártová</t>
  </si>
  <si>
    <t>Matěj Ehm-Pavlína Krpatová</t>
  </si>
  <si>
    <t>Janoušek P.</t>
  </si>
  <si>
    <t>Hamáček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</si>
</sst>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6" applyFont="1" applyBorder="1">
      <alignment horizontal="center" vertical="center"/>
      <protection/>
    </xf>
    <xf numFmtId="0" fontId="16" fillId="0" borderId="20" xfId="56" applyFont="1" applyBorder="1">
      <alignment horizontal="center" vertical="center"/>
      <protection/>
    </xf>
    <xf numFmtId="0" fontId="16" fillId="0" borderId="21" xfId="56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6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8" applyFont="1" applyBorder="1">
      <alignment horizontal="center" vertical="center"/>
      <protection/>
    </xf>
    <xf numFmtId="0" fontId="14" fillId="0" borderId="28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9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9" xfId="58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8" applyFont="1" applyBorder="1">
      <alignment horizontal="center" vertical="center"/>
      <protection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9" fillId="2" borderId="33" xfId="57" applyFont="1" applyFill="1" applyBorder="1">
      <alignment vertical="center"/>
      <protection/>
    </xf>
    <xf numFmtId="0" fontId="16" fillId="0" borderId="34" xfId="56" applyFont="1" applyBorder="1" applyProtection="1">
      <alignment horizontal="center" vertical="center"/>
      <protection hidden="1"/>
    </xf>
    <xf numFmtId="0" fontId="16" fillId="0" borderId="35" xfId="56" applyFont="1" applyBorder="1" applyProtection="1">
      <alignment horizontal="center" vertical="center"/>
      <protection hidden="1"/>
    </xf>
    <xf numFmtId="0" fontId="16" fillId="0" borderId="36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8" applyFont="1" applyBorder="1">
      <alignment horizontal="center" vertical="center"/>
      <protection/>
    </xf>
    <xf numFmtId="0" fontId="14" fillId="0" borderId="38" xfId="58" applyFont="1" applyBorder="1">
      <alignment horizontal="center" vertical="center"/>
      <protection/>
    </xf>
    <xf numFmtId="0" fontId="14" fillId="0" borderId="39" xfId="58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center" indent="1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56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3" fillId="2" borderId="42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6" fillId="0" borderId="43" xfId="60" applyFont="1" applyBorder="1" applyAlignment="1">
      <alignment horizontal="left" vertical="center"/>
      <protection/>
    </xf>
    <xf numFmtId="0" fontId="16" fillId="0" borderId="28" xfId="60" applyFont="1" applyBorder="1" applyAlignment="1">
      <alignment horizontal="left" vertical="center"/>
      <protection/>
    </xf>
    <xf numFmtId="0" fontId="16" fillId="0" borderId="44" xfId="60" applyFont="1" applyBorder="1" applyAlignment="1">
      <alignment horizontal="left" vertical="center"/>
      <protection/>
    </xf>
    <xf numFmtId="0" fontId="15" fillId="0" borderId="4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23" fillId="0" borderId="50" xfId="60" applyFont="1" applyBorder="1" applyAlignment="1">
      <alignment horizontal="left" vertical="center"/>
      <protection/>
    </xf>
    <xf numFmtId="0" fontId="23" fillId="0" borderId="51" xfId="60" applyFont="1" applyBorder="1" applyAlignment="1">
      <alignment horizontal="left" vertical="center"/>
      <protection/>
    </xf>
    <xf numFmtId="0" fontId="23" fillId="0" borderId="52" xfId="60" applyFont="1" applyBorder="1" applyAlignment="1">
      <alignment horizontal="left" vertical="center"/>
      <protection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31" xfId="57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0" fillId="0" borderId="57" xfId="0" applyFont="1" applyBorder="1" applyAlignment="1">
      <alignment horizontal="left" vertical="center" indent="1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9.5" customHeight="1" thickBot="1">
      <c r="B3" s="5" t="s">
        <v>1</v>
      </c>
      <c r="C3" s="6"/>
      <c r="D3" s="69" t="s">
        <v>32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 thickTop="1">
      <c r="B4" s="7" t="s">
        <v>3</v>
      </c>
      <c r="C4" s="8"/>
      <c r="D4" s="66" t="s">
        <v>33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8" t="s">
        <v>16</v>
      </c>
      <c r="R4" s="79"/>
      <c r="S4" s="59" t="s">
        <v>35</v>
      </c>
      <c r="T4" s="9"/>
    </row>
    <row r="5" spans="2:20" ht="19.5" customHeight="1">
      <c r="B5" s="7" t="s">
        <v>4</v>
      </c>
      <c r="C5" s="10"/>
      <c r="D5" s="72" t="s">
        <v>47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80" t="s">
        <v>2</v>
      </c>
      <c r="R5" s="81"/>
      <c r="S5" s="60" t="s">
        <v>34</v>
      </c>
      <c r="T5" s="9"/>
    </row>
    <row r="6" spans="2:20" ht="19.5" customHeight="1" thickBot="1">
      <c r="B6" s="11" t="s">
        <v>5</v>
      </c>
      <c r="C6" s="12"/>
      <c r="D6" s="75" t="s">
        <v>37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17</v>
      </c>
      <c r="O7" s="87"/>
      <c r="P7" s="86" t="s">
        <v>18</v>
      </c>
      <c r="Q7" s="87"/>
      <c r="R7" s="86" t="s">
        <v>19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38</v>
      </c>
      <c r="D9" s="61" t="s">
        <v>48</v>
      </c>
      <c r="E9" s="28">
        <v>21</v>
      </c>
      <c r="F9" s="29" t="s">
        <v>28</v>
      </c>
      <c r="G9" s="30">
        <v>12</v>
      </c>
      <c r="H9" s="28">
        <v>21</v>
      </c>
      <c r="I9" s="29" t="s">
        <v>28</v>
      </c>
      <c r="J9" s="30">
        <v>15</v>
      </c>
      <c r="K9" s="28"/>
      <c r="L9" s="29" t="s">
        <v>28</v>
      </c>
      <c r="M9" s="30"/>
      <c r="N9" s="31">
        <f aca="true" t="shared" si="0" ref="N9:N16">E9+H9+K9</f>
        <v>42</v>
      </c>
      <c r="O9" s="32">
        <f aca="true" t="shared" si="1" ref="O9:O16">G9+J9+M9</f>
        <v>27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58" t="s">
        <v>46</v>
      </c>
    </row>
    <row r="10" spans="2:20" ht="30" customHeight="1">
      <c r="B10" s="27" t="s">
        <v>21</v>
      </c>
      <c r="C10" s="62" t="s">
        <v>39</v>
      </c>
      <c r="D10" s="62" t="s">
        <v>49</v>
      </c>
      <c r="E10" s="28">
        <v>10</v>
      </c>
      <c r="F10" s="28" t="s">
        <v>28</v>
      </c>
      <c r="G10" s="30">
        <v>21</v>
      </c>
      <c r="H10" s="28">
        <v>16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26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8" t="s">
        <v>56</v>
      </c>
    </row>
    <row r="11" spans="2:20" ht="30" customHeight="1">
      <c r="B11" s="27" t="s">
        <v>22</v>
      </c>
      <c r="C11" s="62" t="s">
        <v>40</v>
      </c>
      <c r="D11" s="62" t="s">
        <v>50</v>
      </c>
      <c r="E11" s="28">
        <v>14</v>
      </c>
      <c r="F11" s="28" t="s">
        <v>28</v>
      </c>
      <c r="G11" s="30">
        <v>21</v>
      </c>
      <c r="H11" s="28">
        <v>11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25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8" t="s">
        <v>36</v>
      </c>
    </row>
    <row r="12" spans="2:20" ht="30" customHeight="1">
      <c r="B12" s="27" t="s">
        <v>29</v>
      </c>
      <c r="C12" s="62" t="s">
        <v>41</v>
      </c>
      <c r="D12" s="62" t="s">
        <v>51</v>
      </c>
      <c r="E12" s="28">
        <v>21</v>
      </c>
      <c r="F12" s="28" t="s">
        <v>28</v>
      </c>
      <c r="G12" s="30">
        <v>19</v>
      </c>
      <c r="H12" s="28">
        <v>21</v>
      </c>
      <c r="I12" s="28" t="s">
        <v>28</v>
      </c>
      <c r="J12" s="30">
        <v>7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26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8" t="s">
        <v>46</v>
      </c>
    </row>
    <row r="13" spans="2:20" ht="30" customHeight="1">
      <c r="B13" s="27" t="s">
        <v>23</v>
      </c>
      <c r="C13" s="62" t="s">
        <v>42</v>
      </c>
      <c r="D13" s="62" t="s">
        <v>52</v>
      </c>
      <c r="E13" s="28">
        <v>15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18</v>
      </c>
      <c r="K13" s="28">
        <v>10</v>
      </c>
      <c r="L13" s="28" t="s">
        <v>28</v>
      </c>
      <c r="M13" s="30">
        <v>21</v>
      </c>
      <c r="N13" s="31">
        <f t="shared" si="0"/>
        <v>46</v>
      </c>
      <c r="O13" s="32">
        <f t="shared" si="1"/>
        <v>60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8" t="s">
        <v>46</v>
      </c>
    </row>
    <row r="14" spans="2:20" ht="30" customHeight="1">
      <c r="B14" s="27" t="s">
        <v>24</v>
      </c>
      <c r="C14" s="62" t="s">
        <v>43</v>
      </c>
      <c r="D14" s="62" t="s">
        <v>54</v>
      </c>
      <c r="E14" s="28">
        <v>21</v>
      </c>
      <c r="F14" s="28" t="s">
        <v>28</v>
      </c>
      <c r="G14" s="30">
        <v>17</v>
      </c>
      <c r="H14" s="28">
        <v>21</v>
      </c>
      <c r="I14" s="28" t="s">
        <v>28</v>
      </c>
      <c r="J14" s="30">
        <v>16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33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8" t="s">
        <v>56</v>
      </c>
    </row>
    <row r="15" spans="2:20" ht="30" customHeight="1">
      <c r="B15" s="27" t="s">
        <v>25</v>
      </c>
      <c r="C15" s="62" t="s">
        <v>44</v>
      </c>
      <c r="D15" s="62" t="s">
        <v>53</v>
      </c>
      <c r="E15" s="28">
        <v>21</v>
      </c>
      <c r="F15" s="28" t="s">
        <v>28</v>
      </c>
      <c r="G15" s="30">
        <v>12</v>
      </c>
      <c r="H15" s="28">
        <v>22</v>
      </c>
      <c r="I15" s="28" t="s">
        <v>28</v>
      </c>
      <c r="J15" s="30">
        <v>24</v>
      </c>
      <c r="K15" s="28">
        <v>18</v>
      </c>
      <c r="L15" s="28" t="s">
        <v>28</v>
      </c>
      <c r="M15" s="30">
        <v>21</v>
      </c>
      <c r="N15" s="31">
        <f t="shared" si="0"/>
        <v>61</v>
      </c>
      <c r="O15" s="32">
        <f t="shared" si="1"/>
        <v>57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8" t="s">
        <v>36</v>
      </c>
    </row>
    <row r="16" spans="2:20" ht="30" customHeight="1" thickBot="1">
      <c r="B16" s="34" t="s">
        <v>30</v>
      </c>
      <c r="C16" s="63" t="s">
        <v>45</v>
      </c>
      <c r="D16" s="63" t="s">
        <v>55</v>
      </c>
      <c r="E16" s="35">
        <v>21</v>
      </c>
      <c r="F16" s="36" t="s">
        <v>28</v>
      </c>
      <c r="G16" s="37">
        <v>18</v>
      </c>
      <c r="H16" s="35">
        <v>15</v>
      </c>
      <c r="I16" s="36" t="s">
        <v>28</v>
      </c>
      <c r="J16" s="37">
        <v>21</v>
      </c>
      <c r="K16" s="35">
        <v>9</v>
      </c>
      <c r="L16" s="36" t="s">
        <v>28</v>
      </c>
      <c r="M16" s="37">
        <v>21</v>
      </c>
      <c r="N16" s="31">
        <f t="shared" si="0"/>
        <v>45</v>
      </c>
      <c r="O16" s="32">
        <f t="shared" si="1"/>
        <v>60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88" t="s">
        <v>57</v>
      </c>
    </row>
    <row r="17" spans="2:20" ht="34.5" customHeight="1" thickBot="1">
      <c r="B17" s="38" t="s">
        <v>10</v>
      </c>
      <c r="C17" s="64" t="str">
        <f>IF(R17&gt;S17,D4,IF(S17&gt;R17,D5,"remíza"))</f>
        <v>TJ Sokol Polabiny Pardubice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39">
        <f aca="true" t="shared" si="6" ref="N17:S17">SUM(N9:N16)</f>
        <v>329</v>
      </c>
      <c r="O17" s="40">
        <f t="shared" si="6"/>
        <v>347</v>
      </c>
      <c r="P17" s="39">
        <f t="shared" si="6"/>
        <v>9</v>
      </c>
      <c r="Q17" s="41">
        <f t="shared" si="6"/>
        <v>10</v>
      </c>
      <c r="R17" s="39">
        <f t="shared" si="6"/>
        <v>3</v>
      </c>
      <c r="S17" s="40">
        <f t="shared" si="6"/>
        <v>5</v>
      </c>
      <c r="T17" s="56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4:P4"/>
    <mergeCell ref="D3:T3"/>
    <mergeCell ref="D5:P5"/>
    <mergeCell ref="D6:P6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badminton</cp:lastModifiedBy>
  <cp:lastPrinted>2019-01-19T13:35:38Z</cp:lastPrinted>
  <dcterms:created xsi:type="dcterms:W3CDTF">1996-11-18T12:18:44Z</dcterms:created>
  <dcterms:modified xsi:type="dcterms:W3CDTF">2019-01-19T13:43:36Z</dcterms:modified>
  <cp:category/>
  <cp:version/>
  <cp:contentType/>
  <cp:contentStatus/>
</cp:coreProperties>
</file>